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61F6255F-69DB-4C08-85DB-F3D9CEDCB52B}"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<sst xmlns="http://schemas.openxmlformats.org/spreadsheetml/2006/main" count="2262" uniqueCount="1134">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</sst>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908</v>
      </c>
      <c r="B10" s="158"/>
      <c r="C10" s="108" t="str">
        <f>VLOOKUP(A10,lista,2,0)</f>
        <v>G. MATERIAL RODANTE Y LÍNEA AÉREA DE CONTACTO</v>
      </c>
      <c r="D10" s="108"/>
      <c r="E10" s="108"/>
      <c r="F10" s="108"/>
      <c r="G10" s="108" t="str">
        <f>VLOOKUP(A10,lista,3,0)</f>
        <v>Técnico/a 3</v>
      </c>
      <c r="H10" s="108"/>
      <c r="I10" s="119" t="str">
        <f>VLOOKUP(A10,lista,4,0)</f>
        <v>Técnico/a de Material Rodante, procesos de compras de repuestos</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207" customHeight="1" thickTop="1" thickBot="1" x14ac:dyDescent="0.3">
      <c r="A17" s="167" t="str">
        <f>VLOOKUP(A10,lista,6,0)</f>
        <v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o0o0hIG8aA+l5R3kuN1+WZ5FYg08aQaiCdgTAx+thtm/qmAjnCaL3ochlj0azUcp+QSSZ4kEEnByuLT4BPTDsg==" saltValue="yhrQ892muszXa1QrsQtzP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2025-02-11T16:22:28Z</dcterms:modified>
</cp:coreProperties>
</file>